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J5001user\Box\01事業第一課\03 国内セールスG\2111 旅行エージェントPR活動事業（交通NW）\交通NW_令和8年度\様式\"/>
    </mc:Choice>
  </mc:AlternateContent>
  <xr:revisionPtr revIDLastSave="0" documentId="13_ncr:1_{1A806960-3165-4EC1-BD2E-EC057365F5E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請求書" sheetId="7" r:id="rId1"/>
    <sheet name="請求書 (見本)" sheetId="11" r:id="rId2"/>
  </sheets>
  <definedNames>
    <definedName name="_xlnm.Print_Area" localSheetId="0">請求書!$A$2:$I$44</definedName>
    <definedName name="_xlnm.Print_Area" localSheetId="1">'請求書 (見本)'!$A$2:$I$43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7" i="11" l="1"/>
  <c r="B26" i="11"/>
  <c r="C26" i="11" s="1"/>
  <c r="B26" i="7"/>
  <c r="C26" i="7" s="1"/>
  <c r="B27" i="7"/>
  <c r="C27" i="7" s="1"/>
  <c r="H26" i="7" l="1"/>
  <c r="H18" i="11"/>
  <c r="H19" i="11"/>
  <c r="H20" i="11" l="1"/>
  <c r="H21" i="11"/>
  <c r="H22" i="11"/>
  <c r="H23" i="11"/>
  <c r="H24" i="11"/>
  <c r="H24" i="7"/>
  <c r="H25" i="11" l="1"/>
  <c r="B28" i="11"/>
  <c r="A20" i="7"/>
  <c r="A21" i="7"/>
  <c r="A22" i="7"/>
  <c r="A23" i="7"/>
  <c r="H22" i="7"/>
  <c r="H23" i="7"/>
  <c r="H21" i="7"/>
  <c r="H20" i="7"/>
  <c r="H19" i="7"/>
  <c r="H18" i="7"/>
  <c r="B28" i="7" s="1"/>
  <c r="H27" i="11" l="1"/>
  <c r="E16" i="11" s="1"/>
  <c r="H25" i="7"/>
  <c r="H27" i="7" s="1"/>
  <c r="E16" i="7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加藤貴博</author>
    <author>J5001user</author>
  </authors>
  <commentList>
    <comment ref="I5" authorId="0" shapeId="0" xr:uid="{D9BF690D-E27E-4F15-BCF6-053314A3A0FD}">
      <text>
        <r>
          <rPr>
            <b/>
            <sz val="9"/>
            <color indexed="81"/>
            <rFont val="MS P ゴシック"/>
            <family val="3"/>
            <charset val="128"/>
          </rPr>
          <t>発行日を入力</t>
        </r>
      </text>
    </comment>
    <comment ref="B15" authorId="0" shapeId="0" xr:uid="{D1AB1510-47B5-4A65-B4C3-71E6E18FE9BD}">
      <text>
        <r>
          <rPr>
            <b/>
            <sz val="9"/>
            <color indexed="81"/>
            <rFont val="MS P ゴシック"/>
            <family val="3"/>
            <charset val="128"/>
          </rPr>
          <t>ツアー出発日を入力</t>
        </r>
      </text>
    </comment>
    <comment ref="C15" authorId="0" shapeId="0" xr:uid="{F0584F6F-17F1-4912-881E-DC73A92B2CBF}">
      <text>
        <r>
          <rPr>
            <b/>
            <sz val="9"/>
            <color indexed="81"/>
            <rFont val="MS P ゴシック"/>
            <family val="3"/>
            <charset val="128"/>
          </rPr>
          <t>ツアー終了日を入力</t>
        </r>
      </text>
    </comment>
    <comment ref="G17" authorId="0" shapeId="0" xr:uid="{F5CD3934-4BC0-429C-8DBC-95A0B8F4DFE6}">
      <text>
        <r>
          <rPr>
            <b/>
            <sz val="9"/>
            <color indexed="81"/>
            <rFont val="MS P ゴシック"/>
            <family val="3"/>
            <charset val="128"/>
          </rPr>
          <t>税率は0％となります</t>
        </r>
      </text>
    </comment>
    <comment ref="F38" authorId="1" shapeId="0" xr:uid="{4D086EDB-2968-4846-A996-BA80AA8D988E}">
      <text>
        <r>
          <rPr>
            <b/>
            <sz val="9"/>
            <color indexed="81"/>
            <rFont val="MS P ゴシック"/>
            <family val="3"/>
            <charset val="128"/>
          </rPr>
          <t>金融機関名を再度ご確認ください。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加藤貴博</author>
  </authors>
  <commentList>
    <comment ref="I5" authorId="0" shapeId="0" xr:uid="{E2822388-1CF0-46B2-902D-ACFC2412A5B8}">
      <text>
        <r>
          <rPr>
            <b/>
            <sz val="9"/>
            <color indexed="81"/>
            <rFont val="MS P ゴシック"/>
            <family val="3"/>
            <charset val="128"/>
          </rPr>
          <t>発行日を入力</t>
        </r>
      </text>
    </comment>
    <comment ref="B15" authorId="0" shapeId="0" xr:uid="{30257DAD-4494-4826-A6D0-00F3DFDD92C3}">
      <text>
        <r>
          <rPr>
            <b/>
            <sz val="9"/>
            <color indexed="81"/>
            <rFont val="MS P ゴシック"/>
            <family val="3"/>
            <charset val="128"/>
          </rPr>
          <t>ツアー出発日を入力</t>
        </r>
      </text>
    </comment>
    <comment ref="C15" authorId="0" shapeId="0" xr:uid="{8E854E03-3641-44CB-8471-A3F1B28B9AF5}">
      <text>
        <r>
          <rPr>
            <b/>
            <sz val="9"/>
            <color indexed="81"/>
            <rFont val="MS P ゴシック"/>
            <family val="3"/>
            <charset val="128"/>
          </rPr>
          <t>ツアー終了日を入力</t>
        </r>
      </text>
    </comment>
    <comment ref="G17" authorId="0" shapeId="0" xr:uid="{90D8B287-AE5E-4C4A-B454-EB92B8ADA0A0}">
      <text>
        <r>
          <rPr>
            <b/>
            <sz val="9"/>
            <color indexed="81"/>
            <rFont val="MS P ゴシック"/>
            <family val="3"/>
            <charset val="128"/>
          </rPr>
          <t>税率は0％となります</t>
        </r>
      </text>
    </comment>
  </commentList>
</comments>
</file>

<file path=xl/sharedStrings.xml><?xml version="1.0" encoding="utf-8"?>
<sst xmlns="http://schemas.openxmlformats.org/spreadsheetml/2006/main" count="92" uniqueCount="50">
  <si>
    <t>合計</t>
    <rPh sb="0" eb="2">
      <t>ゴウケイ</t>
    </rPh>
    <phoneticPr fontId="2"/>
  </si>
  <si>
    <t>金額</t>
    <rPh sb="0" eb="2">
      <t>キンガク</t>
    </rPh>
    <phoneticPr fontId="2"/>
  </si>
  <si>
    <t>備考</t>
    <rPh sb="0" eb="2">
      <t>ビコウ</t>
    </rPh>
    <phoneticPr fontId="2"/>
  </si>
  <si>
    <t>数量</t>
    <rPh sb="0" eb="2">
      <t>スウリョウ</t>
    </rPh>
    <phoneticPr fontId="2"/>
  </si>
  <si>
    <t>単価</t>
    <phoneticPr fontId="2"/>
  </si>
  <si>
    <t>税率</t>
    <rPh sb="0" eb="2">
      <t>ゼイリツ</t>
    </rPh>
    <phoneticPr fontId="2"/>
  </si>
  <si>
    <t>税率別内訳</t>
    <rPh sb="0" eb="5">
      <t xml:space="preserve">ゼイリツベツウチワケ </t>
    </rPh>
    <phoneticPr fontId="6"/>
  </si>
  <si>
    <t>税抜金額</t>
    <rPh sb="0" eb="4">
      <t xml:space="preserve">ゼイヌキキンガク </t>
    </rPh>
    <phoneticPr fontId="6"/>
  </si>
  <si>
    <t>消費税額</t>
    <rPh sb="0" eb="4">
      <t xml:space="preserve">ショウヒゼイガク </t>
    </rPh>
    <phoneticPr fontId="6"/>
  </si>
  <si>
    <t>0%対象</t>
    <rPh sb="2" eb="4">
      <t xml:space="preserve">タイショウ </t>
    </rPh>
    <phoneticPr fontId="6"/>
  </si>
  <si>
    <t>小計</t>
    <rPh sb="0" eb="2">
      <t>ショウケイ</t>
    </rPh>
    <phoneticPr fontId="2"/>
  </si>
  <si>
    <t>請　　　求　　　書</t>
    <rPh sb="0" eb="1">
      <t>ショウ</t>
    </rPh>
    <rPh sb="4" eb="5">
      <t>モトム</t>
    </rPh>
    <rPh sb="8" eb="9">
      <t>ショ</t>
    </rPh>
    <phoneticPr fontId="2"/>
  </si>
  <si>
    <t>本件責任者</t>
    <rPh sb="0" eb="2">
      <t>ホンケン</t>
    </rPh>
    <rPh sb="2" eb="5">
      <t>セキニンシャ</t>
    </rPh>
    <phoneticPr fontId="2"/>
  </si>
  <si>
    <t>担当者</t>
    <rPh sb="0" eb="3">
      <t>タントウシャ</t>
    </rPh>
    <phoneticPr fontId="2"/>
  </si>
  <si>
    <t>氏名</t>
    <rPh sb="0" eb="2">
      <t>シメイ</t>
    </rPh>
    <phoneticPr fontId="2"/>
  </si>
  <si>
    <t>所属</t>
    <rPh sb="0" eb="2">
      <t>ショゾク</t>
    </rPh>
    <phoneticPr fontId="2"/>
  </si>
  <si>
    <t>役職</t>
    <rPh sb="0" eb="2">
      <t>ヤクショク</t>
    </rPh>
    <phoneticPr fontId="2"/>
  </si>
  <si>
    <t>連絡先</t>
    <rPh sb="0" eb="3">
      <t>レンラクサキ</t>
    </rPh>
    <phoneticPr fontId="2"/>
  </si>
  <si>
    <t>記</t>
    <rPh sb="0" eb="1">
      <t>キ</t>
    </rPh>
    <phoneticPr fontId="2"/>
  </si>
  <si>
    <t>年　月　日</t>
    <rPh sb="0" eb="1">
      <t>ネン</t>
    </rPh>
    <rPh sb="2" eb="3">
      <t>ツキ</t>
    </rPh>
    <rPh sb="4" eb="5">
      <t>ヒ</t>
    </rPh>
    <phoneticPr fontId="2"/>
  </si>
  <si>
    <t>公益社団法人　千葉県観光物産協会</t>
    <rPh sb="0" eb="2">
      <t>コウエキ</t>
    </rPh>
    <rPh sb="2" eb="4">
      <t>シャダン</t>
    </rPh>
    <rPh sb="4" eb="6">
      <t>ホウジン</t>
    </rPh>
    <rPh sb="7" eb="16">
      <t>チバ</t>
    </rPh>
    <phoneticPr fontId="6"/>
  </si>
  <si>
    <t>御中</t>
    <rPh sb="0" eb="2">
      <t>オンチュウ</t>
    </rPh>
    <phoneticPr fontId="2"/>
  </si>
  <si>
    <t>住所</t>
    <rPh sb="0" eb="2">
      <t>ジュウショ</t>
    </rPh>
    <phoneticPr fontId="2"/>
  </si>
  <si>
    <t>会社名</t>
    <rPh sb="0" eb="3">
      <t>カイシャメイ</t>
    </rPh>
    <phoneticPr fontId="2"/>
  </si>
  <si>
    <t>営業所名</t>
    <rPh sb="0" eb="3">
      <t>エイギョウショ</t>
    </rPh>
    <rPh sb="3" eb="4">
      <t>メイ</t>
    </rPh>
    <phoneticPr fontId="2"/>
  </si>
  <si>
    <t>代表者　職・氏名</t>
    <rPh sb="0" eb="3">
      <t>ダイヒョウシャ</t>
    </rPh>
    <rPh sb="4" eb="5">
      <t>ショク</t>
    </rPh>
    <rPh sb="6" eb="8">
      <t>シメイ</t>
    </rPh>
    <phoneticPr fontId="2"/>
  </si>
  <si>
    <t>ツアー名</t>
    <rPh sb="3" eb="4">
      <t>メイ</t>
    </rPh>
    <phoneticPr fontId="2"/>
  </si>
  <si>
    <t>ツアー期間：</t>
    <rPh sb="3" eb="5">
      <t>キカン</t>
    </rPh>
    <phoneticPr fontId="2"/>
  </si>
  <si>
    <t>インボイス発行事業者登録番号</t>
    <rPh sb="10" eb="12">
      <t>トウロク</t>
    </rPh>
    <rPh sb="12" eb="14">
      <t>バンゴウ</t>
    </rPh>
    <phoneticPr fontId="2"/>
  </si>
  <si>
    <t>営業課</t>
    <rPh sb="0" eb="2">
      <t>エイギョウ</t>
    </rPh>
    <rPh sb="2" eb="3">
      <t>カ</t>
    </rPh>
    <phoneticPr fontId="2"/>
  </si>
  <si>
    <t>123-456-7891</t>
    <phoneticPr fontId="2"/>
  </si>
  <si>
    <t>千葉　一郎</t>
    <rPh sb="0" eb="2">
      <t>チバ</t>
    </rPh>
    <rPh sb="3" eb="5">
      <t>イチロウ</t>
    </rPh>
    <phoneticPr fontId="2"/>
  </si>
  <si>
    <t>課長</t>
    <rPh sb="0" eb="2">
      <t>カチョウ</t>
    </rPh>
    <phoneticPr fontId="2"/>
  </si>
  <si>
    <t>千葉市中央区富士見2-3-1 塚本大千葉ビル9階</t>
  </si>
  <si>
    <t>千葉トラベル</t>
    <phoneticPr fontId="2"/>
  </si>
  <si>
    <t>千葉支店</t>
    <rPh sb="2" eb="4">
      <t>シテン</t>
    </rPh>
    <phoneticPr fontId="2"/>
  </si>
  <si>
    <t>T6040005001185</t>
  </si>
  <si>
    <t>マネージャー</t>
  </si>
  <si>
    <t>123-456-7891</t>
  </si>
  <si>
    <t>房総を巡るツアー T-01234 (5/1～5/2)</t>
    <rPh sb="0" eb="2">
      <t>ボウソウ</t>
    </rPh>
    <rPh sb="3" eb="4">
      <t>メグ</t>
    </rPh>
    <phoneticPr fontId="2"/>
  </si>
  <si>
    <t>房総を巡るツアー T-01234 (5/5～5/6)</t>
    <rPh sb="0" eb="2">
      <t>ボウソウ</t>
    </rPh>
    <rPh sb="3" eb="4">
      <t>メグ</t>
    </rPh>
    <phoneticPr fontId="2"/>
  </si>
  <si>
    <t>記　　載　　例</t>
    <rPh sb="0" eb="1">
      <t>キ</t>
    </rPh>
    <rPh sb="3" eb="4">
      <t>サイ</t>
    </rPh>
    <rPh sb="6" eb="7">
      <t>レイ</t>
    </rPh>
    <phoneticPr fontId="2"/>
  </si>
  <si>
    <t>支店長　千葉　太郎</t>
    <rPh sb="0" eb="3">
      <t>シテンチョウ</t>
    </rPh>
    <rPh sb="4" eb="6">
      <t>チバ</t>
    </rPh>
    <rPh sb="7" eb="9">
      <t>タロウ</t>
    </rPh>
    <phoneticPr fontId="2"/>
  </si>
  <si>
    <t>合計金額</t>
    <rPh sb="0" eb="2">
      <t>ゴウケイ</t>
    </rPh>
    <rPh sb="2" eb="4">
      <t>キンガク</t>
    </rPh>
    <phoneticPr fontId="6"/>
  </si>
  <si>
    <t>10%対象</t>
    <rPh sb="3" eb="5">
      <t xml:space="preserve">タイショウ </t>
    </rPh>
    <phoneticPr fontId="6"/>
  </si>
  <si>
    <t>消費税及び地方消費税</t>
  </si>
  <si>
    <t>軽減8%対象</t>
    <rPh sb="0" eb="2">
      <t>ケイゲン</t>
    </rPh>
    <rPh sb="4" eb="6">
      <t xml:space="preserve">タイショウ </t>
    </rPh>
    <phoneticPr fontId="6"/>
  </si>
  <si>
    <t>「千葉県団体バスツアー優待プロモーション事業」について、下記のとおり御請求申し上げます。</t>
    <rPh sb="1" eb="4">
      <t>チバケン</t>
    </rPh>
    <rPh sb="4" eb="6">
      <t>ダンタイ</t>
    </rPh>
    <rPh sb="11" eb="13">
      <t>ユウタイ</t>
    </rPh>
    <rPh sb="20" eb="22">
      <t>ジギョウ</t>
    </rPh>
    <rPh sb="35" eb="37">
      <t>セイキュウ</t>
    </rPh>
    <phoneticPr fontId="6"/>
  </si>
  <si>
    <t>千葉　次郎</t>
    <rPh sb="0" eb="2">
      <t>チバ</t>
    </rPh>
    <rPh sb="3" eb="5">
      <t>ジロウ</t>
    </rPh>
    <phoneticPr fontId="2"/>
  </si>
  <si>
    <t>令和8年　5月　12日</t>
    <rPh sb="0" eb="2">
      <t>レイワ</t>
    </rPh>
    <rPh sb="3" eb="4">
      <t>ネン</t>
    </rPh>
    <rPh sb="6" eb="7">
      <t>ツキ</t>
    </rPh>
    <rPh sb="10" eb="11">
      <t>ヒ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</si>
</sst>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&quot;¥&quot;#,##0_);[Red]\(&quot;¥&quot;#,##0\)"/>
  </numFmts>
  <fonts count="20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b/>
      <sz val="9"/>
      <color indexed="81"/>
      <name val="MS P ゴシック"/>
      <family val="3"/>
      <charset val="128"/>
    </font>
    <font>
      <sz val="18"/>
      <color theme="1"/>
      <name val="ＭＳ Ｐゴシック"/>
      <family val="3"/>
      <charset val="128"/>
    </font>
    <font>
      <sz val="12"/>
      <color theme="1"/>
      <name val="ＭＳ ゴシック"/>
      <family val="3"/>
      <charset val="128"/>
    </font>
    <font>
      <sz val="12"/>
      <color theme="1"/>
      <name val="HGPｺﾞｼｯｸM"/>
      <family val="3"/>
      <charset val="128"/>
    </font>
    <font>
      <sz val="16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12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1"/>
      <color rgb="FFFF0000"/>
      <name val="ＭＳ ゴシック"/>
      <family val="3"/>
      <charset val="128"/>
    </font>
    <font>
      <b/>
      <sz val="18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/>
      <top/>
      <bottom style="double">
        <color rgb="FFFF0000"/>
      </bottom>
      <diagonal/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</cellStyleXfs>
  <cellXfs count="79">
    <xf numFmtId="0" fontId="0" fillId="0" borderId="0" xfId="0">
      <alignment vertical="center"/>
    </xf>
    <xf numFmtId="0" fontId="3" fillId="0" borderId="0" xfId="0" applyFont="1" applyAlignment="1">
      <alignment horizontal="center" vertical="center"/>
    </xf>
    <xf numFmtId="38" fontId="3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38" fontId="3" fillId="0" borderId="0" xfId="1" applyFont="1">
      <alignment vertical="center"/>
    </xf>
    <xf numFmtId="0" fontId="3" fillId="0" borderId="0" xfId="0" applyFont="1" applyAlignment="1">
      <alignment horizontal="right" vertical="center"/>
    </xf>
    <xf numFmtId="176" fontId="3" fillId="0" borderId="0" xfId="0" applyNumberFormat="1" applyFont="1">
      <alignment vertical="center"/>
    </xf>
    <xf numFmtId="0" fontId="4" fillId="0" borderId="0" xfId="0" applyFont="1" applyAlignment="1">
      <alignment horizontal="right"/>
    </xf>
    <xf numFmtId="9" fontId="3" fillId="0" borderId="0" xfId="3" applyFont="1">
      <alignment vertical="center"/>
    </xf>
    <xf numFmtId="0" fontId="4" fillId="0" borderId="0" xfId="0" applyFont="1" applyAlignment="1"/>
    <xf numFmtId="38" fontId="8" fillId="0" borderId="0" xfId="5" applyFont="1" applyBorder="1">
      <alignment vertical="center"/>
    </xf>
    <xf numFmtId="0" fontId="11" fillId="0" borderId="0" xfId="0" applyFont="1">
      <alignment vertical="center"/>
    </xf>
    <xf numFmtId="0" fontId="12" fillId="0" borderId="0" xfId="0" applyFont="1">
      <alignment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7" fillId="0" borderId="0" xfId="4" applyFont="1" applyAlignment="1">
      <alignment horizontal="right" vertical="center"/>
    </xf>
    <xf numFmtId="176" fontId="3" fillId="0" borderId="0" xfId="1" applyNumberFormat="1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4" fillId="0" borderId="0" xfId="0" applyFont="1" applyAlignment="1">
      <alignment vertical="center" shrinkToFit="1"/>
    </xf>
    <xf numFmtId="176" fontId="11" fillId="2" borderId="3" xfId="0" applyNumberFormat="1" applyFont="1" applyFill="1" applyBorder="1" applyAlignment="1">
      <alignment horizontal="center" vertical="center" wrapText="1"/>
    </xf>
    <xf numFmtId="176" fontId="11" fillId="2" borderId="1" xfId="0" applyNumberFormat="1" applyFont="1" applyFill="1" applyBorder="1" applyAlignment="1">
      <alignment horizontal="center" vertical="center" wrapText="1"/>
    </xf>
    <xf numFmtId="38" fontId="15" fillId="2" borderId="1" xfId="1" applyFont="1" applyFill="1" applyBorder="1" applyAlignment="1">
      <alignment horizontal="center" vertical="center"/>
    </xf>
    <xf numFmtId="176" fontId="11" fillId="0" borderId="3" xfId="0" applyNumberFormat="1" applyFont="1" applyBorder="1" applyAlignment="1">
      <alignment horizontal="right" vertical="center" wrapText="1"/>
    </xf>
    <xf numFmtId="176" fontId="11" fillId="0" borderId="1" xfId="0" applyNumberFormat="1" applyFont="1" applyBorder="1" applyAlignment="1">
      <alignment horizontal="right" vertical="center" wrapText="1"/>
    </xf>
    <xf numFmtId="9" fontId="11" fillId="0" borderId="1" xfId="3" applyFont="1" applyFill="1" applyBorder="1" applyAlignment="1">
      <alignment horizontal="right" vertical="center" wrapText="1"/>
    </xf>
    <xf numFmtId="176" fontId="15" fillId="0" borderId="1" xfId="1" applyNumberFormat="1" applyFont="1" applyFill="1" applyBorder="1">
      <alignment vertical="center"/>
    </xf>
    <xf numFmtId="0" fontId="11" fillId="0" borderId="1" xfId="0" applyFont="1" applyBorder="1" applyAlignment="1">
      <alignment horizontal="left" vertical="center"/>
    </xf>
    <xf numFmtId="0" fontId="11" fillId="0" borderId="1" xfId="0" applyFont="1" applyBorder="1">
      <alignment vertical="center"/>
    </xf>
    <xf numFmtId="0" fontId="14" fillId="0" borderId="4" xfId="4" applyFont="1" applyBorder="1" applyAlignment="1">
      <alignment horizontal="center"/>
    </xf>
    <xf numFmtId="0" fontId="14" fillId="0" borderId="7" xfId="4" applyFont="1" applyBorder="1" applyAlignment="1">
      <alignment horizontal="center"/>
    </xf>
    <xf numFmtId="0" fontId="11" fillId="0" borderId="5" xfId="0" applyFont="1" applyBorder="1" applyAlignment="1">
      <alignment vertical="center" wrapText="1"/>
    </xf>
    <xf numFmtId="176" fontId="11" fillId="0" borderId="1" xfId="1" applyNumberFormat="1" applyFont="1" applyFill="1" applyBorder="1">
      <alignment vertical="center"/>
    </xf>
    <xf numFmtId="38" fontId="16" fillId="0" borderId="0" xfId="5" applyFont="1" applyBorder="1">
      <alignment vertical="center"/>
    </xf>
    <xf numFmtId="0" fontId="11" fillId="0" borderId="6" xfId="0" applyFont="1" applyBorder="1">
      <alignment vertical="center"/>
    </xf>
    <xf numFmtId="176" fontId="11" fillId="0" borderId="1" xfId="1" applyNumberFormat="1" applyFont="1" applyBorder="1" applyAlignment="1">
      <alignment vertical="center"/>
    </xf>
    <xf numFmtId="0" fontId="11" fillId="0" borderId="7" xfId="0" applyFont="1" applyBorder="1">
      <alignment vertical="center"/>
    </xf>
    <xf numFmtId="176" fontId="11" fillId="0" borderId="7" xfId="1" applyNumberFormat="1" applyFont="1" applyBorder="1" applyAlignment="1">
      <alignment vertical="center"/>
    </xf>
    <xf numFmtId="0" fontId="11" fillId="0" borderId="7" xfId="0" applyFont="1" applyBorder="1" applyAlignment="1">
      <alignment horizontal="right" vertical="center"/>
    </xf>
    <xf numFmtId="0" fontId="11" fillId="0" borderId="0" xfId="0" applyFont="1" applyAlignment="1">
      <alignment horizontal="right" vertical="center"/>
    </xf>
    <xf numFmtId="0" fontId="11" fillId="0" borderId="1" xfId="0" applyFont="1" applyBorder="1" applyAlignment="1">
      <alignment horizontal="center" vertical="center"/>
    </xf>
    <xf numFmtId="0" fontId="14" fillId="0" borderId="0" xfId="4" applyFont="1" applyAlignment="1">
      <alignment horizontal="right" vertical="center"/>
    </xf>
    <xf numFmtId="58" fontId="17" fillId="0" borderId="0" xfId="0" applyNumberFormat="1" applyFont="1" applyAlignment="1">
      <alignment horizontal="left" vertical="center"/>
    </xf>
    <xf numFmtId="58" fontId="11" fillId="0" borderId="0" xfId="0" applyNumberFormat="1" applyFont="1" applyAlignment="1">
      <alignment horizontal="right" vertical="center"/>
    </xf>
    <xf numFmtId="0" fontId="11" fillId="0" borderId="3" xfId="0" applyFont="1" applyBorder="1" applyAlignment="1">
      <alignment horizontal="left" vertical="center"/>
    </xf>
    <xf numFmtId="0" fontId="11" fillId="0" borderId="2" xfId="0" applyFont="1" applyBorder="1" applyAlignment="1">
      <alignment horizontal="left" vertical="center"/>
    </xf>
    <xf numFmtId="0" fontId="14" fillId="0" borderId="0" xfId="4" applyFont="1" applyAlignment="1">
      <alignment horizontal="center"/>
    </xf>
    <xf numFmtId="0" fontId="11" fillId="0" borderId="6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38" fontId="16" fillId="0" borderId="0" xfId="5" applyFont="1" applyBorder="1" applyAlignment="1">
      <alignment vertical="center" wrapText="1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3" xfId="0" applyFont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center"/>
    </xf>
    <xf numFmtId="0" fontId="11" fillId="0" borderId="8" xfId="0" applyFont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6" fillId="0" borderId="0" xfId="0" applyFont="1" applyAlignment="1">
      <alignment horizontal="left" vertical="center"/>
    </xf>
    <xf numFmtId="0" fontId="11" fillId="2" borderId="1" xfId="0" applyFont="1" applyFill="1" applyBorder="1" applyAlignment="1">
      <alignment horizontal="center" vertical="center"/>
    </xf>
    <xf numFmtId="0" fontId="11" fillId="0" borderId="0" xfId="0" applyFont="1" applyAlignment="1">
      <alignment horizontal="left" vertical="center"/>
    </xf>
    <xf numFmtId="0" fontId="16" fillId="0" borderId="0" xfId="0" applyFont="1" applyAlignment="1">
      <alignment horizontal="left" vertical="center" shrinkToFit="1"/>
    </xf>
    <xf numFmtId="177" fontId="13" fillId="0" borderId="3" xfId="0" applyNumberFormat="1" applyFont="1" applyBorder="1" applyAlignment="1">
      <alignment horizontal="center" vertical="center"/>
    </xf>
    <xf numFmtId="177" fontId="13" fillId="0" borderId="4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center"/>
    </xf>
    <xf numFmtId="58" fontId="17" fillId="0" borderId="8" xfId="0" applyNumberFormat="1" applyFont="1" applyBorder="1" applyAlignment="1">
      <alignment horizontal="center" vertical="center"/>
    </xf>
    <xf numFmtId="0" fontId="18" fillId="0" borderId="0" xfId="0" applyFont="1" applyAlignment="1">
      <alignment horizontal="left" vertical="center" wrapText="1"/>
    </xf>
    <xf numFmtId="0" fontId="11" fillId="0" borderId="7" xfId="0" applyFont="1" applyBorder="1" applyAlignment="1">
      <alignment horizontal="center" vertical="center"/>
    </xf>
    <xf numFmtId="0" fontId="11" fillId="2" borderId="3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9" fillId="0" borderId="12" xfId="0" applyFont="1" applyBorder="1" applyAlignment="1">
      <alignment horizontal="center" vertical="center"/>
    </xf>
    <xf numFmtId="0" fontId="16" fillId="0" borderId="0" xfId="0" applyFont="1" applyAlignment="1">
      <alignment horizontal="left" vertical="center" wrapText="1"/>
    </xf>
    <xf numFmtId="0" fontId="19" fillId="0" borderId="9" xfId="0" applyFont="1" applyBorder="1" applyAlignment="1">
      <alignment horizontal="center" vertical="center"/>
    </xf>
    <xf numFmtId="0" fontId="19" fillId="0" borderId="10" xfId="0" applyFont="1" applyBorder="1" applyAlignment="1">
      <alignment horizontal="center" vertical="center"/>
    </xf>
    <xf numFmtId="0" fontId="19" fillId="0" borderId="11" xfId="0" applyFont="1" applyBorder="1" applyAlignment="1">
      <alignment horizontal="center" vertical="center"/>
    </xf>
  </cellXfs>
  <cellStyles count="7">
    <cellStyle name="パーセント" xfId="3" builtinId="5"/>
    <cellStyle name="パーセント 2" xfId="6" xr:uid="{C37722C4-3935-49B9-9A4C-4A3A1099C436}"/>
    <cellStyle name="桁区切り" xfId="1" builtinId="6"/>
    <cellStyle name="桁区切り 2" xfId="5" xr:uid="{860F4DD8-EDDC-4E9B-AA59-DC0CDAC893E4}"/>
    <cellStyle name="標準" xfId="0" builtinId="0"/>
    <cellStyle name="標準 2" xfId="2" xr:uid="{00000000-0005-0000-0000-000002000000}"/>
    <cellStyle name="標準 3" xfId="4" xr:uid="{A03C15B5-E0C8-4688-AC00-E66662BC3764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851648</xdr:colOff>
      <xdr:row>14</xdr:row>
      <xdr:rowOff>33619</xdr:rowOff>
    </xdr:from>
    <xdr:to>
      <xdr:col>2</xdr:col>
      <xdr:colOff>257736</xdr:colOff>
      <xdr:row>14</xdr:row>
      <xdr:rowOff>291353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6CC7830-E2A0-D877-C79E-9171C1B905A5}"/>
            </a:ext>
          </a:extLst>
        </xdr:cNvPr>
        <xdr:cNvSpPr txBox="1"/>
      </xdr:nvSpPr>
      <xdr:spPr>
        <a:xfrm>
          <a:off x="1624854" y="4684060"/>
          <a:ext cx="358588" cy="25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33618</xdr:colOff>
      <xdr:row>37</xdr:row>
      <xdr:rowOff>0</xdr:rowOff>
    </xdr:from>
    <xdr:to>
      <xdr:col>6</xdr:col>
      <xdr:colOff>11207</xdr:colOff>
      <xdr:row>42</xdr:row>
      <xdr:rowOff>33617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0CA0AF4-609A-4EC0-A354-DBF647875A2A}"/>
            </a:ext>
          </a:extLst>
        </xdr:cNvPr>
        <xdr:cNvSpPr txBox="1"/>
      </xdr:nvSpPr>
      <xdr:spPr>
        <a:xfrm>
          <a:off x="33618" y="13895294"/>
          <a:ext cx="4829736" cy="1221441"/>
        </a:xfrm>
        <a:prstGeom prst="rect">
          <a:avLst/>
        </a:prstGeom>
        <a:noFill/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金融機関名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銀行　　　支店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預金の種別　</a:t>
          </a: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口座番号　</a:t>
          </a:r>
          <a:r>
            <a:rPr lang="en-US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フリガナ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口座名義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</a:t>
          </a: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1</xdr:col>
      <xdr:colOff>851648</xdr:colOff>
      <xdr:row>14</xdr:row>
      <xdr:rowOff>33619</xdr:rowOff>
    </xdr:from>
    <xdr:to>
      <xdr:col>2</xdr:col>
      <xdr:colOff>257736</xdr:colOff>
      <xdr:row>14</xdr:row>
      <xdr:rowOff>291353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7A5DA864-F2BA-4029-92C1-E072050E0F25}"/>
            </a:ext>
          </a:extLst>
        </xdr:cNvPr>
        <xdr:cNvSpPr txBox="1"/>
      </xdr:nvSpPr>
      <xdr:spPr>
        <a:xfrm>
          <a:off x="1623173" y="4681819"/>
          <a:ext cx="377638" cy="25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1</xdr:col>
      <xdr:colOff>851648</xdr:colOff>
      <xdr:row>14</xdr:row>
      <xdr:rowOff>33619</xdr:rowOff>
    </xdr:from>
    <xdr:to>
      <xdr:col>2</xdr:col>
      <xdr:colOff>257736</xdr:colOff>
      <xdr:row>14</xdr:row>
      <xdr:rowOff>291353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E1A14F6B-F3DE-40CC-AC1D-2980F2FEE1A5}"/>
            </a:ext>
          </a:extLst>
        </xdr:cNvPr>
        <xdr:cNvSpPr txBox="1"/>
      </xdr:nvSpPr>
      <xdr:spPr>
        <a:xfrm>
          <a:off x="1623173" y="4681819"/>
          <a:ext cx="406213" cy="25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851648</xdr:colOff>
      <xdr:row>14</xdr:row>
      <xdr:rowOff>33619</xdr:rowOff>
    </xdr:from>
    <xdr:to>
      <xdr:col>2</xdr:col>
      <xdr:colOff>257736</xdr:colOff>
      <xdr:row>14</xdr:row>
      <xdr:rowOff>291353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1F73C3FA-788C-4395-BAE1-BD8984A7CADC}"/>
            </a:ext>
          </a:extLst>
        </xdr:cNvPr>
        <xdr:cNvSpPr txBox="1"/>
      </xdr:nvSpPr>
      <xdr:spPr>
        <a:xfrm>
          <a:off x="1623173" y="4681819"/>
          <a:ext cx="358588" cy="257734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/>
        <a:lstStyle/>
        <a:p>
          <a:pPr algn="ctr"/>
          <a:r>
            <a:rPr kumimoji="1" lang="ja-JP" altLang="en-US" sz="900">
              <a:latin typeface="ＭＳ ゴシック" panose="020B0609070205080204" pitchFamily="49" charset="-128"/>
              <a:ea typeface="ＭＳ ゴシック" panose="020B0609070205080204" pitchFamily="49" charset="-128"/>
            </a:rPr>
            <a:t>～</a:t>
          </a:r>
        </a:p>
      </xdr:txBody>
    </xdr:sp>
    <xdr:clientData/>
  </xdr:twoCellAnchor>
  <xdr:twoCellAnchor>
    <xdr:from>
      <xdr:col>0</xdr:col>
      <xdr:colOff>22413</xdr:colOff>
      <xdr:row>37</xdr:row>
      <xdr:rowOff>1</xdr:rowOff>
    </xdr:from>
    <xdr:to>
      <xdr:col>5</xdr:col>
      <xdr:colOff>997324</xdr:colOff>
      <xdr:row>42</xdr:row>
      <xdr:rowOff>112058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7BCD06C-BFC8-4E21-8D75-C09FBD51764E}"/>
            </a:ext>
          </a:extLst>
        </xdr:cNvPr>
        <xdr:cNvSpPr txBox="1"/>
      </xdr:nvSpPr>
      <xdr:spPr>
        <a:xfrm>
          <a:off x="22413" y="13659972"/>
          <a:ext cx="4717676" cy="1221439"/>
        </a:xfrm>
        <a:prstGeom prst="rect">
          <a:avLst/>
        </a:prstGeom>
        <a:noFill/>
        <a:ln w="9525" cmpd="sng">
          <a:solidFill>
            <a:schemeClr val="tx1">
              <a:lumMod val="95000"/>
              <a:lumOff val="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ctr" anchorCtr="0"/>
        <a:lstStyle/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金融機関名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千葉銀行　　　本店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預金の種別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普通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口座番号　</a:t>
          </a:r>
          <a:r>
            <a:rPr lang="en-US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 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</a:t>
          </a:r>
          <a:r>
            <a:rPr lang="en-US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123456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フリガナ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チバトラベル</a:t>
          </a:r>
          <a:endParaRPr lang="ja-JP" altLang="ja-JP" sz="1200">
            <a:solidFill>
              <a:schemeClr val="dk1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ja-JP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口座名義　</a:t>
          </a:r>
          <a:r>
            <a:rPr lang="ja-JP" altLang="en-US" sz="1200">
              <a:solidFill>
                <a:schemeClr val="dk1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千葉トラベル</a:t>
          </a:r>
          <a:endParaRPr kumimoji="1" lang="ja-JP" altLang="en-US" sz="12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6</xdr:col>
      <xdr:colOff>2</xdr:colOff>
      <xdr:row>37</xdr:row>
      <xdr:rowOff>22409</xdr:rowOff>
    </xdr:from>
    <xdr:to>
      <xdr:col>8</xdr:col>
      <xdr:colOff>661148</xdr:colOff>
      <xdr:row>38</xdr:row>
      <xdr:rowOff>78438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4E07773-C4FA-84E3-079E-E8458A60E9D8}"/>
            </a:ext>
          </a:extLst>
        </xdr:cNvPr>
        <xdr:cNvSpPr/>
      </xdr:nvSpPr>
      <xdr:spPr>
        <a:xfrm>
          <a:off x="4751296" y="13682380"/>
          <a:ext cx="2745440" cy="336176"/>
        </a:xfrm>
        <a:prstGeom prst="rect">
          <a:avLst/>
        </a:prstGeom>
        <a:noFill/>
        <a:ln w="6350">
          <a:noFill/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1200" b="1">
              <a:solidFill>
                <a:srgbClr val="FF0000"/>
              </a:solidFill>
            </a:rPr>
            <a:t>※</a:t>
          </a:r>
          <a:r>
            <a:rPr kumimoji="1" lang="ja-JP" altLang="en-US" sz="1200" b="1">
              <a:solidFill>
                <a:srgbClr val="FF0000"/>
              </a:solidFill>
            </a:rPr>
            <a:t>金融機関名を再度ご確認ください。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L41"/>
  <sheetViews>
    <sheetView tabSelected="1" zoomScale="85" zoomScaleNormal="85" zoomScaleSheetLayoutView="85" workbookViewId="0">
      <selection sqref="A1:I1"/>
    </sheetView>
  </sheetViews>
  <sheetFormatPr defaultColWidth="9" defaultRowHeight="14.25"/>
  <cols>
    <col min="1" max="1" width="10.125" style="3" customWidth="1"/>
    <col min="2" max="2" width="14.375" style="3" customWidth="1"/>
    <col min="3" max="3" width="10.625" style="3" customWidth="1"/>
    <col min="4" max="4" width="5.625" style="3" customWidth="1"/>
    <col min="5" max="5" width="9.75" style="3" customWidth="1"/>
    <col min="6" max="6" width="13.25" style="3" customWidth="1"/>
    <col min="7" max="7" width="9.375" style="3" customWidth="1"/>
    <col min="8" max="8" width="17.875" style="3" customWidth="1"/>
    <col min="9" max="9" width="25.75" style="3" customWidth="1"/>
    <col min="10" max="10" width="13.25" style="3" customWidth="1"/>
    <col min="11" max="11" width="14.125" style="4" customWidth="1"/>
    <col min="12" max="12" width="15.375" style="3" customWidth="1"/>
    <col min="13" max="13" width="10.625" style="3" customWidth="1"/>
    <col min="14" max="16384" width="9" style="3"/>
  </cols>
  <sheetData>
    <row r="1" spans="1:12" ht="14.25" customHeight="1">
      <c r="A1" s="50"/>
      <c r="B1" s="50"/>
      <c r="C1" s="50"/>
      <c r="D1" s="50"/>
      <c r="E1" s="50"/>
      <c r="F1" s="50"/>
      <c r="G1" s="50"/>
      <c r="H1" s="50"/>
      <c r="I1" s="50"/>
    </row>
    <row r="2" spans="1:12" ht="36" customHeight="1">
      <c r="A2" s="50"/>
      <c r="B2" s="50"/>
      <c r="C2" s="50"/>
      <c r="D2" s="50"/>
      <c r="E2" s="50"/>
      <c r="F2" s="50"/>
      <c r="G2" s="50"/>
      <c r="H2" s="50"/>
      <c r="I2" s="50"/>
      <c r="J2" s="1"/>
      <c r="K2" s="2"/>
      <c r="L2" s="1"/>
    </row>
    <row r="3" spans="1:12" ht="36" customHeight="1">
      <c r="A3" s="50" t="s">
        <v>11</v>
      </c>
      <c r="B3" s="50"/>
      <c r="C3" s="50"/>
      <c r="D3" s="50"/>
      <c r="E3" s="50"/>
      <c r="F3" s="50"/>
      <c r="G3" s="50"/>
      <c r="H3" s="50"/>
      <c r="I3" s="50"/>
      <c r="J3" s="1"/>
      <c r="K3" s="2"/>
      <c r="L3" s="1"/>
    </row>
    <row r="4" spans="1:12" s="12" customFormat="1" ht="30" customHeight="1">
      <c r="A4" s="11"/>
      <c r="B4" s="11"/>
      <c r="C4" s="11"/>
      <c r="D4" s="11"/>
      <c r="E4" s="11"/>
      <c r="F4" s="11"/>
      <c r="G4" s="11"/>
      <c r="H4" s="11"/>
      <c r="I4" s="11"/>
    </row>
    <row r="5" spans="1:12" s="12" customFormat="1" ht="30" customHeight="1">
      <c r="A5" s="11"/>
      <c r="B5" s="11"/>
      <c r="C5" s="11"/>
      <c r="D5" s="11"/>
      <c r="E5" s="11"/>
      <c r="F5" s="11"/>
      <c r="G5" s="11"/>
      <c r="H5" s="11"/>
      <c r="I5" s="43" t="s">
        <v>19</v>
      </c>
    </row>
    <row r="6" spans="1:12" s="12" customFormat="1" ht="30" customHeight="1">
      <c r="A6" s="60" t="s">
        <v>20</v>
      </c>
      <c r="B6" s="60"/>
      <c r="C6" s="60"/>
      <c r="D6" s="60"/>
      <c r="E6" s="11" t="s">
        <v>21</v>
      </c>
      <c r="F6" s="11"/>
      <c r="G6" s="11"/>
      <c r="H6" s="11"/>
      <c r="I6" s="11"/>
    </row>
    <row r="7" spans="1:12" s="12" customFormat="1" ht="30" customHeight="1">
      <c r="A7" s="11"/>
      <c r="B7" s="11"/>
      <c r="C7" s="11"/>
      <c r="D7" s="11"/>
      <c r="E7" s="11"/>
      <c r="G7" s="39" t="s">
        <v>22</v>
      </c>
      <c r="H7" s="58"/>
      <c r="I7" s="58"/>
    </row>
    <row r="8" spans="1:12" s="12" customFormat="1" ht="30" customHeight="1">
      <c r="A8" s="11"/>
      <c r="B8" s="11"/>
      <c r="C8" s="11"/>
      <c r="D8" s="11"/>
      <c r="E8" s="11"/>
      <c r="G8" s="39" t="s">
        <v>23</v>
      </c>
      <c r="H8" s="61"/>
      <c r="I8" s="61"/>
    </row>
    <row r="9" spans="1:12" s="12" customFormat="1" ht="30" customHeight="1">
      <c r="A9" s="11"/>
      <c r="B9" s="11"/>
      <c r="C9" s="11"/>
      <c r="D9" s="11"/>
      <c r="E9" s="11"/>
      <c r="G9" s="39" t="s">
        <v>24</v>
      </c>
      <c r="H9" s="61"/>
      <c r="I9" s="61"/>
    </row>
    <row r="10" spans="1:12" s="12" customFormat="1" ht="30" customHeight="1">
      <c r="A10" s="11"/>
      <c r="B10" s="11"/>
      <c r="C10" s="11"/>
      <c r="D10" s="11"/>
      <c r="E10" s="11"/>
      <c r="G10" s="39" t="s">
        <v>25</v>
      </c>
      <c r="H10" s="61"/>
      <c r="I10" s="61"/>
    </row>
    <row r="11" spans="1:12" s="12" customFormat="1" ht="30" customHeight="1">
      <c r="A11" s="11"/>
      <c r="B11" s="11"/>
      <c r="C11" s="11"/>
      <c r="D11" s="11"/>
      <c r="E11" s="11"/>
      <c r="G11" s="39" t="s">
        <v>28</v>
      </c>
      <c r="H11" s="58"/>
      <c r="I11" s="58"/>
    </row>
    <row r="12" spans="1:12" s="12" customFormat="1" ht="30" customHeight="1">
      <c r="B12" s="11"/>
      <c r="C12" s="11"/>
      <c r="D12" s="11"/>
      <c r="E12" s="11"/>
      <c r="F12" s="11"/>
      <c r="G12" s="11"/>
      <c r="H12" s="67"/>
      <c r="I12" s="67"/>
    </row>
    <row r="13" spans="1:12" ht="30" customHeight="1">
      <c r="A13" s="11" t="s">
        <v>47</v>
      </c>
      <c r="B13" s="14"/>
      <c r="C13" s="14"/>
      <c r="D13" s="14"/>
      <c r="E13" s="14"/>
      <c r="F13" s="14"/>
      <c r="G13" s="14"/>
      <c r="H13" s="14"/>
      <c r="I13" s="14"/>
      <c r="J13" s="1"/>
      <c r="K13" s="2"/>
      <c r="L13" s="1"/>
    </row>
    <row r="14" spans="1:12" ht="30" customHeight="1">
      <c r="A14" s="57" t="s">
        <v>18</v>
      </c>
      <c r="B14" s="57"/>
      <c r="C14" s="57"/>
      <c r="D14" s="57"/>
      <c r="E14" s="57"/>
      <c r="F14" s="57"/>
      <c r="G14" s="57"/>
      <c r="H14" s="57"/>
      <c r="I14" s="57"/>
      <c r="J14" s="1"/>
      <c r="K14" s="2"/>
      <c r="L14" s="1"/>
    </row>
    <row r="15" spans="1:12" ht="24" customHeight="1">
      <c r="A15" s="19" t="s">
        <v>27</v>
      </c>
      <c r="B15" s="42"/>
      <c r="C15" s="66"/>
      <c r="D15" s="66"/>
      <c r="E15" s="9"/>
      <c r="F15" s="9"/>
      <c r="G15" s="9"/>
      <c r="H15" s="9"/>
      <c r="I15" s="7"/>
      <c r="J15" s="1"/>
      <c r="K15" s="2"/>
      <c r="L15" s="1"/>
    </row>
    <row r="16" spans="1:12" ht="36" customHeight="1">
      <c r="A16" s="59" t="s">
        <v>43</v>
      </c>
      <c r="B16" s="59"/>
      <c r="C16" s="59"/>
      <c r="D16" s="59"/>
      <c r="E16" s="62">
        <f>H27</f>
        <v>0</v>
      </c>
      <c r="F16" s="63"/>
      <c r="G16" s="63"/>
      <c r="H16" s="64"/>
      <c r="I16" s="65"/>
      <c r="J16" s="1"/>
      <c r="K16" s="2"/>
      <c r="L16" s="1"/>
    </row>
    <row r="17" spans="1:11" ht="24.75" customHeight="1">
      <c r="A17" s="69" t="s">
        <v>26</v>
      </c>
      <c r="B17" s="70"/>
      <c r="C17" s="70"/>
      <c r="D17" s="71"/>
      <c r="E17" s="20" t="s">
        <v>3</v>
      </c>
      <c r="F17" s="21" t="s">
        <v>4</v>
      </c>
      <c r="G17" s="22" t="s">
        <v>5</v>
      </c>
      <c r="H17" s="22" t="s">
        <v>1</v>
      </c>
      <c r="I17" s="15" t="s">
        <v>2</v>
      </c>
    </row>
    <row r="18" spans="1:11" ht="33" customHeight="1">
      <c r="A18" s="51"/>
      <c r="B18" s="72"/>
      <c r="C18" s="72"/>
      <c r="D18" s="52"/>
      <c r="E18" s="23"/>
      <c r="F18" s="24"/>
      <c r="G18" s="25">
        <v>0</v>
      </c>
      <c r="H18" s="26">
        <f>E18*F18</f>
        <v>0</v>
      </c>
      <c r="I18" s="27"/>
    </row>
    <row r="19" spans="1:11" ht="33" customHeight="1">
      <c r="A19" s="51"/>
      <c r="B19" s="72"/>
      <c r="C19" s="72"/>
      <c r="D19" s="52"/>
      <c r="E19" s="23"/>
      <c r="F19" s="24"/>
      <c r="G19" s="25">
        <v>0</v>
      </c>
      <c r="H19" s="26">
        <f>E19*F19</f>
        <v>0</v>
      </c>
      <c r="I19" s="28"/>
    </row>
    <row r="20" spans="1:11" ht="33" customHeight="1">
      <c r="A20" s="51" t="str">
        <f>IF(G20=8%,"*","")</f>
        <v/>
      </c>
      <c r="B20" s="72"/>
      <c r="C20" s="72"/>
      <c r="D20" s="52"/>
      <c r="E20" s="23"/>
      <c r="F20" s="24"/>
      <c r="G20" s="25">
        <v>0</v>
      </c>
      <c r="H20" s="26">
        <f>E20*F20</f>
        <v>0</v>
      </c>
      <c r="I20" s="28"/>
    </row>
    <row r="21" spans="1:11" ht="33" customHeight="1">
      <c r="A21" s="51" t="str">
        <f>IF(G21=8%,"*","")</f>
        <v/>
      </c>
      <c r="B21" s="72"/>
      <c r="C21" s="72"/>
      <c r="D21" s="52"/>
      <c r="E21" s="23"/>
      <c r="F21" s="24"/>
      <c r="G21" s="25">
        <v>0</v>
      </c>
      <c r="H21" s="26">
        <f t="shared" ref="H21:H24" si="0">E21*F21</f>
        <v>0</v>
      </c>
      <c r="I21" s="28"/>
    </row>
    <row r="22" spans="1:11" ht="33" customHeight="1">
      <c r="A22" s="51" t="str">
        <f>IF(G22=8%,"*","")</f>
        <v/>
      </c>
      <c r="B22" s="72"/>
      <c r="C22" s="72"/>
      <c r="D22" s="52"/>
      <c r="E22" s="23"/>
      <c r="F22" s="24"/>
      <c r="G22" s="25">
        <v>0</v>
      </c>
      <c r="H22" s="26">
        <f t="shared" si="0"/>
        <v>0</v>
      </c>
      <c r="I22" s="28"/>
    </row>
    <row r="23" spans="1:11" ht="33" customHeight="1">
      <c r="A23" s="51" t="str">
        <f>IF(G23=8%,"*","")</f>
        <v/>
      </c>
      <c r="B23" s="72"/>
      <c r="C23" s="72"/>
      <c r="D23" s="52"/>
      <c r="E23" s="23"/>
      <c r="F23" s="24"/>
      <c r="G23" s="25">
        <v>0</v>
      </c>
      <c r="H23" s="26">
        <f t="shared" si="0"/>
        <v>0</v>
      </c>
      <c r="I23" s="28"/>
    </row>
    <row r="24" spans="1:11" ht="33" customHeight="1">
      <c r="A24" s="51"/>
      <c r="B24" s="72"/>
      <c r="C24" s="72"/>
      <c r="D24" s="52"/>
      <c r="E24" s="23"/>
      <c r="F24" s="24"/>
      <c r="G24" s="25">
        <v>0</v>
      </c>
      <c r="H24" s="26">
        <f t="shared" si="0"/>
        <v>0</v>
      </c>
      <c r="I24" s="28"/>
    </row>
    <row r="25" spans="1:11" ht="33" customHeight="1">
      <c r="A25" s="29" t="s">
        <v>6</v>
      </c>
      <c r="B25" s="29" t="s">
        <v>7</v>
      </c>
      <c r="C25" s="29" t="s">
        <v>8</v>
      </c>
      <c r="D25" s="30"/>
      <c r="E25" s="31"/>
      <c r="F25" s="53" t="s">
        <v>10</v>
      </c>
      <c r="G25" s="54"/>
      <c r="H25" s="32">
        <f>SUM(H18:H24)</f>
        <v>0</v>
      </c>
      <c r="I25" s="28"/>
    </row>
    <row r="26" spans="1:11" ht="33" customHeight="1">
      <c r="A26" s="41" t="s">
        <v>44</v>
      </c>
      <c r="B26" s="33">
        <f>SUMIF(G18:G24,10%,H18:H24)</f>
        <v>0</v>
      </c>
      <c r="C26" s="49">
        <f>INT(B26*0.1)</f>
        <v>0</v>
      </c>
      <c r="D26" s="46"/>
      <c r="E26" s="47"/>
      <c r="F26" s="53" t="s">
        <v>45</v>
      </c>
      <c r="G26" s="54"/>
      <c r="H26" s="32">
        <f>SUM(C26:C28)</f>
        <v>0</v>
      </c>
      <c r="I26" s="28"/>
    </row>
    <row r="27" spans="1:11" ht="33" customHeight="1">
      <c r="A27" s="41" t="s">
        <v>46</v>
      </c>
      <c r="B27" s="33">
        <f>SUMIF(G18:G24,8%,H18:H24)</f>
        <v>0</v>
      </c>
      <c r="C27" s="33">
        <f>INT(B27*0.08)</f>
        <v>0</v>
      </c>
      <c r="D27" s="46"/>
      <c r="E27" s="48"/>
      <c r="F27" s="51" t="s">
        <v>0</v>
      </c>
      <c r="G27" s="52"/>
      <c r="H27" s="35">
        <f>SUM(H25:H26)</f>
        <v>0</v>
      </c>
      <c r="I27" s="28"/>
    </row>
    <row r="28" spans="1:11" ht="33" customHeight="1">
      <c r="A28" s="41" t="s">
        <v>9</v>
      </c>
      <c r="B28" s="33">
        <f>SUMIF(G18:G24,0%,H18:H24)</f>
        <v>0</v>
      </c>
      <c r="C28" s="33">
        <v>0</v>
      </c>
      <c r="D28" s="33"/>
      <c r="E28" s="11"/>
      <c r="F28" s="36"/>
      <c r="G28" s="36"/>
      <c r="H28" s="37"/>
      <c r="I28" s="38"/>
    </row>
    <row r="29" spans="1:11" ht="33" customHeight="1">
      <c r="A29" s="16"/>
      <c r="B29" s="10"/>
      <c r="C29" s="10"/>
      <c r="D29" s="33"/>
      <c r="E29" s="11"/>
      <c r="H29" s="17"/>
      <c r="I29" s="5"/>
      <c r="K29" s="3"/>
    </row>
    <row r="30" spans="1:11" ht="33" customHeight="1">
      <c r="A30" s="16"/>
      <c r="B30" s="10"/>
      <c r="C30" s="10"/>
      <c r="D30" s="10"/>
      <c r="H30" s="17"/>
      <c r="I30" s="5"/>
      <c r="K30" s="3"/>
    </row>
    <row r="31" spans="1:11" ht="33" customHeight="1">
      <c r="A31" s="16"/>
      <c r="B31" s="10"/>
      <c r="C31" s="10"/>
      <c r="D31" s="10"/>
      <c r="F31" s="39"/>
      <c r="G31" s="39"/>
      <c r="H31" s="17"/>
      <c r="I31" s="5"/>
      <c r="K31" s="3"/>
    </row>
    <row r="32" spans="1:11" ht="33" customHeight="1">
      <c r="A32" s="13" t="s">
        <v>12</v>
      </c>
      <c r="B32" s="11"/>
      <c r="C32" s="11"/>
      <c r="D32" s="10"/>
      <c r="E32" s="56" t="s">
        <v>13</v>
      </c>
      <c r="F32" s="56"/>
      <c r="G32" s="56"/>
      <c r="K32" s="3"/>
    </row>
    <row r="33" spans="1:11" ht="21.75" customHeight="1">
      <c r="A33" s="40" t="s">
        <v>14</v>
      </c>
      <c r="B33" s="55"/>
      <c r="C33" s="55"/>
      <c r="D33" s="11"/>
      <c r="E33" s="40" t="s">
        <v>14</v>
      </c>
      <c r="F33" s="51"/>
      <c r="G33" s="52"/>
      <c r="H33" s="6"/>
      <c r="J33" s="8"/>
      <c r="K33" s="3"/>
    </row>
    <row r="34" spans="1:11" ht="20.25" customHeight="1">
      <c r="A34" s="40" t="s">
        <v>15</v>
      </c>
      <c r="B34" s="55"/>
      <c r="C34" s="55"/>
      <c r="D34" s="11"/>
      <c r="E34" s="40" t="s">
        <v>15</v>
      </c>
      <c r="F34" s="55"/>
      <c r="G34" s="55"/>
      <c r="H34" s="6"/>
      <c r="J34" s="8">
        <v>0.1</v>
      </c>
      <c r="K34" s="3"/>
    </row>
    <row r="35" spans="1:11" ht="20.25" customHeight="1">
      <c r="A35" s="40" t="s">
        <v>16</v>
      </c>
      <c r="B35" s="55"/>
      <c r="C35" s="55"/>
      <c r="D35" s="11"/>
      <c r="E35" s="40" t="s">
        <v>16</v>
      </c>
      <c r="F35" s="55"/>
      <c r="G35" s="55"/>
      <c r="H35" s="5"/>
      <c r="J35" s="8">
        <v>0.08</v>
      </c>
      <c r="K35" s="3"/>
    </row>
    <row r="36" spans="1:11" ht="20.25" customHeight="1">
      <c r="A36" s="40" t="s">
        <v>17</v>
      </c>
      <c r="B36" s="55"/>
      <c r="C36" s="55"/>
      <c r="D36" s="11"/>
      <c r="E36" s="40" t="s">
        <v>17</v>
      </c>
      <c r="F36" s="51"/>
      <c r="G36" s="52"/>
      <c r="J36" s="8">
        <v>0</v>
      </c>
    </row>
    <row r="37" spans="1:11" ht="20.25" customHeight="1">
      <c r="A37" s="1"/>
      <c r="B37" s="18"/>
      <c r="C37" s="18"/>
      <c r="D37" s="11"/>
      <c r="E37" s="1"/>
      <c r="F37" s="68"/>
      <c r="G37" s="68"/>
    </row>
    <row r="38" spans="1:11" ht="20.25" customHeight="1">
      <c r="E38" s="5"/>
      <c r="F38" s="5"/>
      <c r="G38" s="5"/>
    </row>
    <row r="39" spans="1:11" ht="21.75" customHeight="1">
      <c r="E39" s="5"/>
      <c r="F39" s="5"/>
      <c r="G39" s="5"/>
      <c r="H39" s="6"/>
      <c r="K39" s="3"/>
    </row>
    <row r="40" spans="1:11" ht="18.75" customHeight="1">
      <c r="E40" s="5"/>
      <c r="H40" s="6"/>
      <c r="K40" s="3"/>
    </row>
    <row r="41" spans="1:11" ht="18.75" customHeight="1">
      <c r="H41" s="5"/>
      <c r="K41" s="3"/>
    </row>
  </sheetData>
  <mergeCells count="36">
    <mergeCell ref="E16:G16"/>
    <mergeCell ref="H16:I16"/>
    <mergeCell ref="C15:D15"/>
    <mergeCell ref="H12:I12"/>
    <mergeCell ref="F37:G37"/>
    <mergeCell ref="F27:G27"/>
    <mergeCell ref="A17:D17"/>
    <mergeCell ref="F25:G25"/>
    <mergeCell ref="A18:D18"/>
    <mergeCell ref="A19:D19"/>
    <mergeCell ref="A20:D20"/>
    <mergeCell ref="A21:D21"/>
    <mergeCell ref="A22:D22"/>
    <mergeCell ref="A23:D23"/>
    <mergeCell ref="A24:D24"/>
    <mergeCell ref="A6:D6"/>
    <mergeCell ref="H8:I8"/>
    <mergeCell ref="H9:I9"/>
    <mergeCell ref="H10:I10"/>
    <mergeCell ref="H7:I7"/>
    <mergeCell ref="A2:I2"/>
    <mergeCell ref="A1:I1"/>
    <mergeCell ref="A3:I3"/>
    <mergeCell ref="F36:G36"/>
    <mergeCell ref="F26:G26"/>
    <mergeCell ref="B36:C36"/>
    <mergeCell ref="F35:G35"/>
    <mergeCell ref="B33:C33"/>
    <mergeCell ref="B34:C34"/>
    <mergeCell ref="F33:G33"/>
    <mergeCell ref="B35:C35"/>
    <mergeCell ref="F34:G34"/>
    <mergeCell ref="E32:G32"/>
    <mergeCell ref="A14:I14"/>
    <mergeCell ref="H11:I11"/>
    <mergeCell ref="A16:D16"/>
  </mergeCells>
  <phoneticPr fontId="2"/>
  <dataValidations disablePrompts="1" count="1">
    <dataValidation allowBlank="1" showInputMessage="1" showErrorMessage="1" prompt="入力_x000a_不可" sqref="A20:A23" xr:uid="{DA89B52D-C65F-417D-A578-002960DE7A8B}"/>
  </dataValidations>
  <printOptions horizontalCentered="1"/>
  <pageMargins left="0.43307086614173229" right="0.43307086614173229" top="0.59055118110236227" bottom="0.47244094488188981" header="0.35433070866141736" footer="0.19685039370078741"/>
  <pageSetup paperSize="9" scale="70" orientation="portrait" r:id="rId1"/>
  <headerFooter alignWithMargins="0">
    <oddHeader>&amp;R様式第6号
令和８年度版</oddHeader>
  </headerFooter>
  <colBreaks count="1" manualBreakCount="1">
    <brk id="9" max="1048575" man="1"/>
  </colBreaks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D6ED0D-8651-44FF-AF48-40B68ED92300}">
  <sheetPr>
    <pageSetUpPr fitToPage="1"/>
  </sheetPr>
  <dimension ref="A1:L41"/>
  <sheetViews>
    <sheetView zoomScale="85" zoomScaleNormal="85" zoomScaleSheetLayoutView="85" workbookViewId="0">
      <selection sqref="A1:I1"/>
    </sheetView>
  </sheetViews>
  <sheetFormatPr defaultColWidth="9" defaultRowHeight="14.25"/>
  <cols>
    <col min="1" max="1" width="10.125" style="3" customWidth="1"/>
    <col min="2" max="2" width="13.125" style="3" customWidth="1"/>
    <col min="3" max="3" width="10.625" style="3" customWidth="1"/>
    <col min="4" max="4" width="5.625" style="3" customWidth="1"/>
    <col min="5" max="5" width="9.75" style="3" customWidth="1"/>
    <col min="6" max="6" width="13.25" style="3" customWidth="1"/>
    <col min="7" max="7" width="9.375" style="3" customWidth="1"/>
    <col min="8" max="8" width="17.875" style="3" customWidth="1"/>
    <col min="9" max="9" width="25.75" style="3" customWidth="1"/>
    <col min="10" max="10" width="13.25" style="3" customWidth="1"/>
    <col min="11" max="11" width="14.125" style="4" customWidth="1"/>
    <col min="12" max="12" width="15.375" style="3" customWidth="1"/>
    <col min="13" max="13" width="10.625" style="3" customWidth="1"/>
    <col min="14" max="16384" width="9" style="3"/>
  </cols>
  <sheetData>
    <row r="1" spans="1:12">
      <c r="A1" s="73"/>
      <c r="B1" s="73"/>
      <c r="C1" s="73"/>
      <c r="D1" s="73"/>
      <c r="E1" s="73"/>
      <c r="F1" s="73"/>
      <c r="G1" s="73"/>
      <c r="H1" s="73"/>
      <c r="I1" s="73"/>
    </row>
    <row r="2" spans="1:12" ht="36" customHeight="1" thickBot="1">
      <c r="A2" s="74"/>
      <c r="B2" s="74"/>
      <c r="C2" s="74"/>
      <c r="D2" s="74"/>
      <c r="E2" s="74"/>
      <c r="F2" s="74"/>
      <c r="G2" s="74"/>
      <c r="H2" s="74"/>
      <c r="I2" s="74"/>
      <c r="J2" s="1"/>
      <c r="K2" s="2"/>
      <c r="L2" s="1"/>
    </row>
    <row r="3" spans="1:12" s="12" customFormat="1" ht="30" customHeight="1" thickTop="1" thickBot="1">
      <c r="A3" s="76" t="s">
        <v>41</v>
      </c>
      <c r="B3" s="77"/>
      <c r="C3" s="77"/>
      <c r="D3" s="77"/>
      <c r="E3" s="77"/>
      <c r="F3" s="77"/>
      <c r="G3" s="77"/>
      <c r="H3" s="77"/>
      <c r="I3" s="78"/>
    </row>
    <row r="4" spans="1:12" s="12" customFormat="1" ht="30" customHeight="1" thickTop="1">
      <c r="A4" s="50" t="s">
        <v>11</v>
      </c>
      <c r="B4" s="50"/>
      <c r="C4" s="50"/>
      <c r="D4" s="50"/>
      <c r="E4" s="50"/>
      <c r="F4" s="50"/>
      <c r="G4" s="50"/>
      <c r="H4" s="50"/>
      <c r="I4" s="50"/>
    </row>
    <row r="5" spans="1:12" s="12" customFormat="1" ht="30" customHeight="1">
      <c r="A5" s="11"/>
      <c r="B5" s="11"/>
      <c r="C5" s="11"/>
      <c r="D5" s="11"/>
      <c r="E5" s="11"/>
      <c r="F5" s="11"/>
      <c r="G5" s="11"/>
      <c r="H5" s="11"/>
      <c r="I5" s="43" t="s">
        <v>49</v>
      </c>
    </row>
    <row r="6" spans="1:12" s="12" customFormat="1" ht="30" customHeight="1">
      <c r="A6" s="60" t="s">
        <v>20</v>
      </c>
      <c r="B6" s="60"/>
      <c r="C6" s="60"/>
      <c r="D6" s="60"/>
      <c r="E6" s="11" t="s">
        <v>21</v>
      </c>
      <c r="F6" s="11"/>
      <c r="G6" s="11"/>
      <c r="H6" s="11"/>
      <c r="I6" s="11"/>
    </row>
    <row r="7" spans="1:12" s="12" customFormat="1" ht="30" customHeight="1">
      <c r="A7" s="11"/>
      <c r="B7" s="11"/>
      <c r="C7" s="11"/>
      <c r="D7" s="11"/>
      <c r="E7" s="11"/>
      <c r="G7" s="39" t="s">
        <v>22</v>
      </c>
      <c r="H7" s="75" t="s">
        <v>33</v>
      </c>
      <c r="I7" s="75"/>
    </row>
    <row r="8" spans="1:12" s="12" customFormat="1" ht="30" customHeight="1">
      <c r="A8" s="11"/>
      <c r="B8" s="11"/>
      <c r="C8" s="11"/>
      <c r="D8" s="11"/>
      <c r="E8" s="11"/>
      <c r="G8" s="39" t="s">
        <v>23</v>
      </c>
      <c r="H8" s="61" t="s">
        <v>34</v>
      </c>
      <c r="I8" s="61"/>
    </row>
    <row r="9" spans="1:12" s="12" customFormat="1" ht="30" customHeight="1">
      <c r="A9" s="11"/>
      <c r="B9" s="11"/>
      <c r="C9" s="11"/>
      <c r="D9" s="11"/>
      <c r="E9" s="11"/>
      <c r="G9" s="39" t="s">
        <v>24</v>
      </c>
      <c r="H9" s="61" t="s">
        <v>35</v>
      </c>
      <c r="I9" s="61"/>
    </row>
    <row r="10" spans="1:12" s="12" customFormat="1" ht="30" customHeight="1">
      <c r="A10" s="11"/>
      <c r="B10" s="11"/>
      <c r="C10" s="11"/>
      <c r="D10" s="11"/>
      <c r="E10" s="11"/>
      <c r="G10" s="39" t="s">
        <v>25</v>
      </c>
      <c r="H10" s="61" t="s">
        <v>42</v>
      </c>
      <c r="I10" s="61"/>
    </row>
    <row r="11" spans="1:12" s="12" customFormat="1" ht="30" customHeight="1">
      <c r="A11" s="11"/>
      <c r="B11" s="11"/>
      <c r="C11" s="11"/>
      <c r="D11" s="11"/>
      <c r="E11" s="11"/>
      <c r="G11" s="39" t="s">
        <v>28</v>
      </c>
      <c r="H11" s="58" t="s">
        <v>36</v>
      </c>
      <c r="I11" s="58"/>
    </row>
    <row r="12" spans="1:12" s="12" customFormat="1" ht="30" customHeight="1">
      <c r="B12" s="11"/>
      <c r="C12" s="11"/>
      <c r="D12" s="11"/>
      <c r="E12" s="11"/>
      <c r="F12" s="11"/>
      <c r="G12" s="11"/>
      <c r="H12" s="67"/>
      <c r="I12" s="67"/>
    </row>
    <row r="13" spans="1:12" ht="30" customHeight="1">
      <c r="A13" s="11" t="s">
        <v>47</v>
      </c>
      <c r="B13" s="14"/>
      <c r="C13" s="14"/>
      <c r="D13" s="14"/>
      <c r="E13" s="14"/>
      <c r="F13" s="14"/>
      <c r="G13" s="14"/>
      <c r="H13" s="14"/>
      <c r="I13" s="14"/>
      <c r="J13" s="1"/>
      <c r="K13" s="2"/>
      <c r="L13" s="1"/>
    </row>
    <row r="14" spans="1:12" ht="30" customHeight="1">
      <c r="A14" s="57" t="s">
        <v>18</v>
      </c>
      <c r="B14" s="57"/>
      <c r="C14" s="57"/>
      <c r="D14" s="57"/>
      <c r="E14" s="57"/>
      <c r="F14" s="57"/>
      <c r="G14" s="57"/>
      <c r="H14" s="57"/>
      <c r="I14" s="57"/>
      <c r="J14" s="1"/>
      <c r="K14" s="2"/>
      <c r="L14" s="1"/>
    </row>
    <row r="15" spans="1:12" ht="24" customHeight="1">
      <c r="A15" s="19" t="s">
        <v>27</v>
      </c>
      <c r="B15" s="42">
        <v>46143</v>
      </c>
      <c r="C15" s="66">
        <v>46148</v>
      </c>
      <c r="D15" s="66"/>
      <c r="E15" s="9"/>
      <c r="F15" s="9"/>
      <c r="G15" s="9"/>
      <c r="H15" s="9"/>
      <c r="I15" s="7"/>
      <c r="J15" s="1"/>
      <c r="K15" s="2"/>
      <c r="L15" s="1"/>
    </row>
    <row r="16" spans="1:12" ht="36" customHeight="1">
      <c r="A16" s="69" t="s">
        <v>43</v>
      </c>
      <c r="B16" s="70"/>
      <c r="C16" s="70"/>
      <c r="D16" s="71"/>
      <c r="E16" s="62">
        <f>H27</f>
        <v>160000</v>
      </c>
      <c r="F16" s="63"/>
      <c r="G16" s="63"/>
      <c r="H16" s="64"/>
      <c r="I16" s="65"/>
      <c r="J16" s="1"/>
      <c r="K16" s="2"/>
      <c r="L16" s="1"/>
    </row>
    <row r="17" spans="1:11" ht="24.75" customHeight="1">
      <c r="A17" s="69" t="s">
        <v>26</v>
      </c>
      <c r="B17" s="70"/>
      <c r="C17" s="70"/>
      <c r="D17" s="71"/>
      <c r="E17" s="20" t="s">
        <v>3</v>
      </c>
      <c r="F17" s="21" t="s">
        <v>4</v>
      </c>
      <c r="G17" s="22" t="s">
        <v>5</v>
      </c>
      <c r="H17" s="22" t="s">
        <v>1</v>
      </c>
      <c r="I17" s="15" t="s">
        <v>2</v>
      </c>
    </row>
    <row r="18" spans="1:11" ht="33" customHeight="1">
      <c r="A18" s="51" t="s">
        <v>39</v>
      </c>
      <c r="B18" s="72"/>
      <c r="C18" s="72"/>
      <c r="D18" s="52"/>
      <c r="E18" s="23">
        <v>1</v>
      </c>
      <c r="F18" s="24">
        <v>80000</v>
      </c>
      <c r="G18" s="25">
        <v>0</v>
      </c>
      <c r="H18" s="26">
        <f>E18*F18</f>
        <v>80000</v>
      </c>
      <c r="I18" s="27"/>
    </row>
    <row r="19" spans="1:11" ht="33" customHeight="1">
      <c r="A19" s="51" t="s">
        <v>40</v>
      </c>
      <c r="B19" s="72"/>
      <c r="C19" s="72"/>
      <c r="D19" s="52"/>
      <c r="E19" s="23">
        <v>1</v>
      </c>
      <c r="F19" s="24">
        <v>80000</v>
      </c>
      <c r="G19" s="25">
        <v>0</v>
      </c>
      <c r="H19" s="26">
        <f>E19*F19</f>
        <v>80000</v>
      </c>
      <c r="I19" s="28"/>
    </row>
    <row r="20" spans="1:11" ht="33" customHeight="1">
      <c r="A20" s="51"/>
      <c r="B20" s="72"/>
      <c r="C20" s="72"/>
      <c r="D20" s="52"/>
      <c r="E20" s="23"/>
      <c r="F20" s="24"/>
      <c r="G20" s="25">
        <v>0</v>
      </c>
      <c r="H20" s="26">
        <f>E20*F20</f>
        <v>0</v>
      </c>
      <c r="I20" s="28"/>
    </row>
    <row r="21" spans="1:11" ht="33" customHeight="1">
      <c r="A21" s="51"/>
      <c r="B21" s="72"/>
      <c r="C21" s="72"/>
      <c r="D21" s="52"/>
      <c r="E21" s="23"/>
      <c r="F21" s="24"/>
      <c r="G21" s="25">
        <v>0</v>
      </c>
      <c r="H21" s="26">
        <f t="shared" ref="H21:H24" si="0">E21*F21</f>
        <v>0</v>
      </c>
      <c r="I21" s="28"/>
    </row>
    <row r="22" spans="1:11" ht="33" customHeight="1">
      <c r="A22" s="51"/>
      <c r="B22" s="72"/>
      <c r="C22" s="72"/>
      <c r="D22" s="52"/>
      <c r="E22" s="23"/>
      <c r="F22" s="24"/>
      <c r="G22" s="25">
        <v>0</v>
      </c>
      <c r="H22" s="26">
        <f t="shared" si="0"/>
        <v>0</v>
      </c>
      <c r="I22" s="28"/>
    </row>
    <row r="23" spans="1:11" ht="33" customHeight="1">
      <c r="A23" s="51"/>
      <c r="B23" s="72"/>
      <c r="C23" s="72"/>
      <c r="D23" s="52"/>
      <c r="E23" s="23"/>
      <c r="F23" s="24"/>
      <c r="G23" s="25">
        <v>0</v>
      </c>
      <c r="H23" s="26">
        <f t="shared" si="0"/>
        <v>0</v>
      </c>
      <c r="I23" s="28"/>
    </row>
    <row r="24" spans="1:11" ht="33" customHeight="1">
      <c r="A24" s="51"/>
      <c r="B24" s="72"/>
      <c r="C24" s="72"/>
      <c r="D24" s="52"/>
      <c r="E24" s="23"/>
      <c r="F24" s="24"/>
      <c r="G24" s="25">
        <v>0</v>
      </c>
      <c r="H24" s="26">
        <f t="shared" si="0"/>
        <v>0</v>
      </c>
      <c r="I24" s="28"/>
    </row>
    <row r="25" spans="1:11" ht="33" customHeight="1">
      <c r="A25" s="29" t="s">
        <v>6</v>
      </c>
      <c r="B25" s="29" t="s">
        <v>7</v>
      </c>
      <c r="C25" s="29" t="s">
        <v>8</v>
      </c>
      <c r="D25" s="30"/>
      <c r="E25" s="31"/>
      <c r="F25" s="53" t="s">
        <v>10</v>
      </c>
      <c r="G25" s="54"/>
      <c r="H25" s="32">
        <f>SUM(H18:H24)</f>
        <v>160000</v>
      </c>
      <c r="I25" s="28"/>
    </row>
    <row r="26" spans="1:11" ht="33" customHeight="1">
      <c r="A26" s="41" t="s">
        <v>44</v>
      </c>
      <c r="B26" s="33">
        <f>SUMIF(G18:G24,10%,H18:H24)</f>
        <v>0</v>
      </c>
      <c r="C26" s="33">
        <f>INT(B26*0.1)</f>
        <v>0</v>
      </c>
      <c r="D26" s="46"/>
      <c r="E26" s="47"/>
      <c r="F26" s="53" t="s">
        <v>45</v>
      </c>
      <c r="G26" s="54"/>
      <c r="H26" s="32">
        <v>0</v>
      </c>
      <c r="I26" s="28"/>
    </row>
    <row r="27" spans="1:11" ht="33" customHeight="1">
      <c r="A27" s="41" t="s">
        <v>46</v>
      </c>
      <c r="B27" s="33">
        <f>SUMIF(G18:G24,8%,H18:H24)</f>
        <v>0</v>
      </c>
      <c r="C27" s="33">
        <v>0</v>
      </c>
      <c r="D27" s="33"/>
      <c r="E27" s="34"/>
      <c r="F27" s="51" t="s">
        <v>0</v>
      </c>
      <c r="G27" s="52"/>
      <c r="H27" s="35">
        <f>SUM(H25:H26)</f>
        <v>160000</v>
      </c>
      <c r="I27" s="28"/>
    </row>
    <row r="28" spans="1:11" ht="33" customHeight="1">
      <c r="A28" s="41" t="s">
        <v>9</v>
      </c>
      <c r="B28" s="33">
        <f>SUMIF(G18:G24,0%,H18:H24)</f>
        <v>160000</v>
      </c>
      <c r="C28" s="33">
        <v>0</v>
      </c>
      <c r="D28" s="33"/>
      <c r="E28" s="11"/>
      <c r="F28" s="11"/>
      <c r="G28" s="36"/>
      <c r="H28" s="37"/>
      <c r="I28" s="38"/>
      <c r="K28" s="3"/>
    </row>
    <row r="29" spans="1:11" ht="33" customHeight="1">
      <c r="A29" s="16"/>
      <c r="B29" s="10"/>
      <c r="C29" s="10"/>
      <c r="D29" s="10"/>
      <c r="H29" s="17"/>
      <c r="I29" s="5"/>
      <c r="K29" s="3"/>
    </row>
    <row r="30" spans="1:11" ht="33" customHeight="1">
      <c r="A30" s="16"/>
      <c r="B30" s="10"/>
      <c r="C30" s="10"/>
      <c r="D30" s="10"/>
      <c r="H30" s="17"/>
      <c r="I30" s="5"/>
      <c r="K30" s="3"/>
    </row>
    <row r="31" spans="1:11" ht="33" customHeight="1">
      <c r="A31" s="16"/>
      <c r="B31" s="10"/>
      <c r="C31" s="10"/>
      <c r="D31" s="10"/>
      <c r="E31" s="13"/>
      <c r="F31" s="39"/>
      <c r="G31" s="39"/>
      <c r="H31" s="17"/>
      <c r="I31" s="5"/>
      <c r="K31" s="3"/>
    </row>
    <row r="32" spans="1:11" ht="21.75" customHeight="1">
      <c r="A32" s="13" t="s">
        <v>12</v>
      </c>
      <c r="B32" s="11"/>
      <c r="C32" s="11"/>
      <c r="D32" s="11"/>
      <c r="E32" s="56" t="s">
        <v>13</v>
      </c>
      <c r="F32" s="56"/>
      <c r="G32" s="39"/>
      <c r="J32" s="8"/>
      <c r="K32" s="3"/>
    </row>
    <row r="33" spans="1:11" ht="20.25" customHeight="1">
      <c r="A33" s="40" t="s">
        <v>14</v>
      </c>
      <c r="B33" s="55" t="s">
        <v>31</v>
      </c>
      <c r="C33" s="55"/>
      <c r="D33" s="11"/>
      <c r="E33" s="40" t="s">
        <v>14</v>
      </c>
      <c r="F33" s="44" t="s">
        <v>48</v>
      </c>
      <c r="G33" s="45"/>
      <c r="H33" s="6"/>
      <c r="J33" s="8"/>
      <c r="K33" s="3"/>
    </row>
    <row r="34" spans="1:11" ht="20.25" customHeight="1">
      <c r="A34" s="40" t="s">
        <v>15</v>
      </c>
      <c r="B34" s="55" t="s">
        <v>29</v>
      </c>
      <c r="C34" s="55"/>
      <c r="D34" s="11"/>
      <c r="E34" s="40" t="s">
        <v>15</v>
      </c>
      <c r="F34" s="44" t="s">
        <v>29</v>
      </c>
      <c r="G34" s="45"/>
      <c r="H34" s="6"/>
      <c r="J34" s="8">
        <v>0.1</v>
      </c>
      <c r="K34" s="3"/>
    </row>
    <row r="35" spans="1:11" ht="20.25" customHeight="1">
      <c r="A35" s="40" t="s">
        <v>16</v>
      </c>
      <c r="B35" s="55" t="s">
        <v>32</v>
      </c>
      <c r="C35" s="55"/>
      <c r="D35" s="11"/>
      <c r="E35" s="40" t="s">
        <v>16</v>
      </c>
      <c r="F35" s="44" t="s">
        <v>37</v>
      </c>
      <c r="G35" s="45"/>
      <c r="H35" s="5"/>
      <c r="J35" s="8">
        <v>0.08</v>
      </c>
    </row>
    <row r="36" spans="1:11" ht="20.25" customHeight="1">
      <c r="A36" s="40" t="s">
        <v>17</v>
      </c>
      <c r="B36" s="55" t="s">
        <v>30</v>
      </c>
      <c r="C36" s="55"/>
      <c r="D36" s="11"/>
      <c r="E36" s="40" t="s">
        <v>17</v>
      </c>
      <c r="F36" s="44" t="s">
        <v>38</v>
      </c>
      <c r="G36" s="45"/>
      <c r="J36" s="8">
        <v>0</v>
      </c>
    </row>
    <row r="37" spans="1:11" ht="20.25" customHeight="1">
      <c r="A37" s="1"/>
      <c r="B37" s="18"/>
      <c r="C37" s="18"/>
      <c r="E37" s="1"/>
      <c r="F37" s="18"/>
      <c r="G37" s="18"/>
    </row>
    <row r="38" spans="1:11" ht="21.75" customHeight="1">
      <c r="E38" s="5"/>
      <c r="F38" s="5"/>
      <c r="G38" s="5"/>
      <c r="K38" s="3"/>
    </row>
    <row r="39" spans="1:11" ht="18.75" customHeight="1">
      <c r="E39" s="5"/>
      <c r="F39" s="5"/>
      <c r="G39" s="5"/>
      <c r="H39" s="6"/>
      <c r="K39" s="3"/>
    </row>
    <row r="40" spans="1:11" ht="18.75" customHeight="1">
      <c r="H40" s="6"/>
      <c r="K40" s="3"/>
    </row>
    <row r="41" spans="1:11">
      <c r="H41" s="5"/>
    </row>
  </sheetData>
  <sheetProtection algorithmName="SHA-512" hashValue="YnWGBjvJqfUDh8Kzfdjm5/NRTd1wHfhyf+3x/bH9YjSgYlPBaCmav4ko3N9YXqIeZy8phw6WB8vAdtXxJuEI2w==" saltValue="CzIHjkfv6pxGoo8IfCwytw==" spinCount="100000" sheet="1" objects="1" scenarios="1"/>
  <mergeCells count="32">
    <mergeCell ref="A20:D20"/>
    <mergeCell ref="A17:D17"/>
    <mergeCell ref="A18:D18"/>
    <mergeCell ref="A19:D19"/>
    <mergeCell ref="H11:I11"/>
    <mergeCell ref="H12:I12"/>
    <mergeCell ref="A14:I14"/>
    <mergeCell ref="C15:D15"/>
    <mergeCell ref="A16:D16"/>
    <mergeCell ref="E16:G16"/>
    <mergeCell ref="H16:I16"/>
    <mergeCell ref="H9:I9"/>
    <mergeCell ref="A3:I3"/>
    <mergeCell ref="A4:I4"/>
    <mergeCell ref="B36:C36"/>
    <mergeCell ref="F25:G25"/>
    <mergeCell ref="F27:G27"/>
    <mergeCell ref="B33:C33"/>
    <mergeCell ref="B34:C34"/>
    <mergeCell ref="F26:G26"/>
    <mergeCell ref="E32:F32"/>
    <mergeCell ref="A24:D24"/>
    <mergeCell ref="B35:C35"/>
    <mergeCell ref="A21:D21"/>
    <mergeCell ref="A23:D23"/>
    <mergeCell ref="A22:D22"/>
    <mergeCell ref="H10:I10"/>
    <mergeCell ref="A1:I1"/>
    <mergeCell ref="A2:I2"/>
    <mergeCell ref="A6:D6"/>
    <mergeCell ref="H7:I7"/>
    <mergeCell ref="H8:I8"/>
  </mergeCells>
  <phoneticPr fontId="2"/>
  <printOptions horizontalCentered="1"/>
  <pageMargins left="0.43307086614173229" right="0.43307086614173229" top="0.59055118110236227" bottom="0.47244094488188981" header="0.35433070866141736" footer="0.19685039370078741"/>
  <pageSetup paperSize="9" scale="72" orientation="portrait" r:id="rId1"/>
  <headerFooter alignWithMargins="0">
    <oddHeader xml:space="preserve">&amp;R様式第6号
令和８年年度
</oddHeader>
  </headerFooter>
  <colBreaks count="1" manualBreakCount="1">
    <brk id="9" max="1048575" man="1"/>
  </colBreaks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請求書</vt:lpstr>
      <vt:lpstr>請求書 (見本)</vt:lpstr>
      <vt:lpstr>請求書!Print_Area</vt:lpstr>
      <vt:lpstr>'請求書 (見本)'!Print_Area</vt:lpstr>
    </vt:vector>
  </TitlesOfParts>
  <Company>千葉県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篠崎 梢</dc:creator>
  <cp:lastModifiedBy>総務課 千葉県観光物産協会</cp:lastModifiedBy>
  <cp:lastPrinted>2025-03-03T03:04:18Z</cp:lastPrinted>
  <dcterms:created xsi:type="dcterms:W3CDTF">2010-05-17T01:22:17Z</dcterms:created>
  <dcterms:modified xsi:type="dcterms:W3CDTF">2026-02-16T01:35:18Z</dcterms:modified>
</cp:coreProperties>
</file>